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D70B4CAB-DB1D-4736-9288-01D62D53B6E0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H27" i="1" s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<sst xmlns="http://schemas.openxmlformats.org/spreadsheetml/2006/main" count="43" uniqueCount="33">
  <si>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</si>
  <si>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</si>
  <si>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</si>
  <si>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</si>
  <si>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</si>
  <si>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</si>
  <si>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</si>
  <si>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</si>
  <si>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</si>
  <si>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</si>
  <si>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</si>
  <si>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</si>
  <si>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</si>
  <si>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</si>
  <si>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</si>
  <si>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</si>
  <si>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</si>
  <si>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</si>
  <si>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</si>
  <si>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</si>
  <si>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</si>
  <si>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</si>
  <si>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</si>
  <si>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</si>
  <si>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</si>
  <si>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2022 (b)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</si>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</sst>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5" workbookViewId="0">
      <selection activeCell="E13" sqref="E13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28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25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2.8" x14ac:dyDescent="0.3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839310.44</v>
      </c>
      <c r="D21" s="4">
        <f t="shared" ref="D21:H21" si="6">SUM(D22:D24,D27,D28,D31)</f>
        <v>0</v>
      </c>
      <c r="E21" s="14">
        <f t="shared" si="6"/>
        <v>839310.44</v>
      </c>
      <c r="F21" s="4">
        <f t="shared" si="6"/>
        <v>855278.86</v>
      </c>
      <c r="G21" s="4">
        <f t="shared" si="6"/>
        <v>855278.86</v>
      </c>
      <c r="H21" s="14">
        <f t="shared" si="6"/>
        <v>-15968.420000000042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839310.44</v>
      </c>
      <c r="D27" s="13">
        <v>0</v>
      </c>
      <c r="E27" s="15">
        <f>C27+D27</f>
        <v>839310.44</v>
      </c>
      <c r="F27" s="13">
        <v>855278.86</v>
      </c>
      <c r="G27" s="13">
        <v>855278.86</v>
      </c>
      <c r="H27" s="15">
        <f>E27-F27</f>
        <v>-15968.420000000042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839310.44</v>
      </c>
      <c r="D32" s="10">
        <f t="shared" ref="D32:H32" si="10">SUM(D9,D21)</f>
        <v>0</v>
      </c>
      <c r="E32" s="17">
        <f t="shared" si="10"/>
        <v>839310.44</v>
      </c>
      <c r="F32" s="10">
        <f t="shared" si="10"/>
        <v>855278.86</v>
      </c>
      <c r="G32" s="10">
        <f t="shared" si="10"/>
        <v>855278.86</v>
      </c>
      <c r="H32" s="17">
        <f t="shared" si="10"/>
        <v>-15968.420000000042</v>
      </c>
    </row>
    <row r="33" spans="2:6" s="18" customFormat="1" x14ac:dyDescent="0.3"/>
    <row r="34" spans="2:6" s="18" customFormat="1" x14ac:dyDescent="0.3">
      <c r="B34" s="18" t="s">
        <v>26</v>
      </c>
    </row>
    <row r="35" spans="2:6" s="18" customFormat="1" x14ac:dyDescent="0.3">
      <c r="B35" s="18" t="s">
        <v>27</v>
      </c>
    </row>
    <row r="36" spans="2:6" s="18" customFormat="1" x14ac:dyDescent="0.3"/>
    <row r="37" spans="2:6" s="18" customFormat="1" x14ac:dyDescent="0.3"/>
    <row r="38" spans="2:6" s="18" customFormat="1" x14ac:dyDescent="0.3"/>
    <row r="39" spans="2:6" s="18" customFormat="1" x14ac:dyDescent="0.3">
      <c r="B39" s="18" t="s">
        <v>29</v>
      </c>
      <c r="F39" s="18" t="s">
        <v>30</v>
      </c>
    </row>
    <row r="40" spans="2:6" s="18" customFormat="1" x14ac:dyDescent="0.3">
      <c r="B40" s="18" t="s">
        <v>32</v>
      </c>
      <c r="F40" s="18" t="s">
        <v>31</v>
      </c>
    </row>
    <row r="41" spans="2:6" s="18" customFormat="1" x14ac:dyDescent="0.3"/>
    <row r="42" spans="2:6" s="18" customFormat="1" x14ac:dyDescent="0.3"/>
    <row r="43" spans="2:6" s="18" customFormat="1" x14ac:dyDescent="0.3"/>
    <row r="44" spans="2:6" s="18" customFormat="1" x14ac:dyDescent="0.3"/>
    <row r="45" spans="2:6" s="18" customFormat="1" x14ac:dyDescent="0.3"/>
    <row r="46" spans="2:6" s="18" customFormat="1" x14ac:dyDescent="0.3"/>
    <row r="47" spans="2:6" s="18" customFormat="1" x14ac:dyDescent="0.3"/>
    <row r="48" spans="2:6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2023-02-02T21:46:45Z</cp:lastPrinted>
  <dcterms:created xsi:type="dcterms:W3CDTF">2020-01-08T22:30:53Z</dcterms:created>
  <dcterms:modified xsi:type="dcterms:W3CDTF">2023-02-02T21:46:49Z</dcterms:modified>
</cp:coreProperties>
</file>